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517363 звіт" sheetId="2" r:id="rId1"/>
  </sheets>
  <calcPr calcId="124519"/>
</workbook>
</file>

<file path=xl/calcChain.xml><?xml version="1.0" encoding="utf-8"?>
<calcChain xmlns="http://schemas.openxmlformats.org/spreadsheetml/2006/main">
  <c r="O37" i="2"/>
  <c r="N37"/>
  <c r="J37"/>
  <c r="D37"/>
  <c r="G37"/>
  <c r="E37"/>
  <c r="L37"/>
  <c r="Q37"/>
  <c r="O59"/>
  <c r="N59"/>
  <c r="O56"/>
  <c r="P56"/>
  <c r="N56"/>
  <c r="O53"/>
  <c r="P59"/>
  <c r="Q56" l="1"/>
  <c r="Q59"/>
  <c r="N53"/>
  <c r="Q53" l="1"/>
  <c r="K59"/>
  <c r="K56"/>
  <c r="E13"/>
</calcChain>
</file>

<file path=xl/sharedStrings.xml><?xml version="1.0" encoding="utf-8"?>
<sst xmlns="http://schemas.openxmlformats.org/spreadsheetml/2006/main" count="179" uniqueCount="104">
  <si>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</si>
  <si>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</si>
  <si>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</si>
  <si>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</si>
  <si>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</si>
  <si>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</si>
  <si>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</si>
  <si>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</si>
  <si>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</si>
  <si>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</si>
  <si>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</si>
  <si>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</si>
  <si>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</si>
  <si>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</si>
  <si>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</si>
  <si>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</si>
  <si>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</si>
  <si>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</si>
  <si>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</si>
  <si>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</si>
  <si>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</si>
  <si>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</si>
  <si>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</si>
  <si>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</si>
  <si>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</si>
  <si>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</si>
  <si>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</si>
  <si>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</si>
  <si>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</si>
  <si>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</si>
  <si>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</si>
  <si>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</si>
  <si>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</si>
  <si>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</si>
  <si>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</si>
  <si>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</si>
  <si>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</si>
  <si>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</si>
  <si>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</si>
  <si>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</si>
  <si>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</si>
  <si>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</si>
  <si>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</si>
  <si>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</si>
  <si>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</si>
  <si>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</si>
  <si>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</si>
  <si>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</si>
  <si>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</si>
  <si>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</si>
  <si>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</si>
  <si>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</si>
  <si>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</si>
  <si>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</si>
  <si>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</si>
  <si>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</si>
  <si>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</si>
  <si>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</si>
  <si>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</si>
  <si>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</si>
  <si>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5.1</t>
  </si>
  <si>
    <t>6.1</t>
  </si>
  <si>
    <t>7.1</t>
  </si>
  <si>
    <t>8</t>
  </si>
  <si>
    <t>8.1</t>
  </si>
  <si>
    <t>Розрахунок (п.5.1/п.6.1)</t>
  </si>
  <si>
    <t>Розрахунок</t>
  </si>
  <si>
    <t>0</t>
  </si>
  <si>
    <t>Проєктна документація</t>
  </si>
  <si>
    <t>100</t>
  </si>
  <si>
    <t>04014246</t>
  </si>
  <si>
    <t>(код за ЄДРПОУ)</t>
  </si>
  <si>
    <t>про виконання паспорта бюджетної програми місцевого бюджету за 2020 рік</t>
  </si>
  <si>
    <t xml:space="preserve">Обсяг видатків </t>
  </si>
  <si>
    <t>Обсяг видатків</t>
  </si>
  <si>
    <t>С.М.Майко</t>
  </si>
  <si>
    <t>Заступник начальника Управління - начальник відділу технічного контролю автомобільних доріг</t>
  </si>
  <si>
    <t>Начальник відділу фінансового забезпечення - головний бухгалтер</t>
  </si>
  <si>
    <t>0513</t>
  </si>
  <si>
    <t>Ліквідація іншого забруднення навколишнього природного середовища</t>
  </si>
  <si>
    <t>Зменшення ризику забруднення природних об’єктів стічними водами, захист території від підтоплення і затоплення, покращення санітарно-екологічного стану водойми.</t>
  </si>
  <si>
    <t>5.Мета бюджетної програми: Забезпечити реконструкцію об’єктів охорони навколишнього середовища.</t>
  </si>
  <si>
    <t>Реконструкція каналізаційних мереж вулиць Незалежності, Некрасова, Сновської в місті Сновськ Чернігівської області (в т.ч. на оплату коригування проєктної документації та державної експертизи)</t>
  </si>
  <si>
    <t>Реконструкція блоку ємностей очисних споруд в м.Ічня Чернігівської області</t>
  </si>
  <si>
    <t>Будівництво системи водовідведення по вул.Незалежності в м.Ніжин Чернігівської області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</si>
  <si>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програми:закінчення робіт перенесень на 2021 рік у зв’язку з недофінансуванням коштів на виконання робіт.</t>
  </si>
  <si>
    <t>Програма охорони навколишнього природного середовища Чернігівської області на 2014-2020 роки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</si>
  <si>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 реконструкції об’єктів</t>
    </r>
  </si>
  <si>
    <t>Рівень готовності об’єкту:</t>
  </si>
  <si>
    <t>Середня вартість одиниці</t>
  </si>
  <si>
    <t>Пояснення щодо причин розбіжностей між фактичними та затвердженими результативними показниками:  закінчення робіт перенесено на 2021 рік у зв’язку з недофінансуванням коштів на виконання робіт.</t>
  </si>
  <si>
    <t>Пояснення щодо причин розбіжностей між фактичними та затвердженими результативними показниками:закінчення робіт перенесено на 2021 рік у зв’язку з недофінансуванням коштів на виконання робіт.</t>
  </si>
  <si>
    <t>Пояснення щодо причин розбіжностей між фактичними та затвердженими результативними показниками: закінчення робіт перенесено на 2021 рік у зв’язку з недофінансуванням коштів на виконання робіт.</t>
  </si>
  <si>
    <t>95</t>
  </si>
  <si>
    <t>-5</t>
  </si>
  <si>
    <t>Реконструкція блоку ємностей очисних споруд в м. Ічня Чернігівської області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</si>
  <si>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будівництва об’єктів</t>
    </r>
  </si>
  <si>
    <t>Середні витрати</t>
  </si>
  <si>
    <t>Рівень готовності об’єкту: Будівництво системи водовідведення по вул. Незалежності в м.Ніжин Чернігівської області</t>
  </si>
  <si>
    <t>99</t>
  </si>
  <si>
    <t>-1</t>
  </si>
  <si>
    <t>Програма "Ліквідація іншого забруднення  навколишнього природного середовища"  виконана, але закінчення робіт перенесено на 2021 рік у зв’язку з недофінансуванням коштів на виконання робіт.</t>
  </si>
  <si>
    <t>Забезпечення реконструкції об’єктів каналізаційних мереж</t>
  </si>
  <si>
    <t>Забезпечення будівництва об’єктів системи водовідведення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</si>
</sst>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49" fontId="4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topLeftCell="A64" workbookViewId="0">
      <selection activeCell="U72" sqref="U72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1.140625" style="7" customWidth="1"/>
    <col min="5" max="5" width="9.85546875" style="7" customWidth="1"/>
    <col min="6" max="6" width="4.7109375" style="7" customWidth="1"/>
    <col min="7" max="7" width="14.85546875" style="7" customWidth="1"/>
    <col min="8" max="8" width="11.28515625" style="30" customWidth="1"/>
    <col min="9" max="9" width="12" style="7" customWidth="1"/>
    <col min="10" max="10" width="11.7109375" style="7" customWidth="1"/>
    <col min="11" max="11" width="11.5703125" style="7" customWidth="1"/>
    <col min="12" max="12" width="11.28515625" style="7" customWidth="1"/>
    <col min="13" max="13" width="11.5703125" style="7" customWidth="1"/>
    <col min="14" max="14" width="12.140625" style="7" customWidth="1"/>
    <col min="15" max="15" width="12.285156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>
      <c r="A2" s="105" t="s">
        <v>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>
      <c r="A3" s="105" t="s">
        <v>25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5" t="s">
        <v>24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105" t="s">
        <v>36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17">
      <c r="A6" s="8"/>
    </row>
    <row r="7" spans="1:17" ht="18.75" customHeight="1">
      <c r="A7" s="106" t="s">
        <v>14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</row>
    <row r="8" spans="1:17" ht="15" customHeight="1">
      <c r="A8" s="106" t="s">
        <v>72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10" spans="1:17">
      <c r="A10" s="7" t="s">
        <v>4</v>
      </c>
      <c r="B10" s="109">
        <v>1500000</v>
      </c>
      <c r="C10" s="109"/>
      <c r="D10" s="9"/>
      <c r="E10" s="114" t="s">
        <v>27</v>
      </c>
      <c r="F10" s="114"/>
      <c r="G10" s="114"/>
      <c r="H10" s="114"/>
      <c r="I10" s="114"/>
      <c r="J10" s="114"/>
      <c r="K10" s="114"/>
      <c r="L10" s="107" t="s">
        <v>70</v>
      </c>
      <c r="M10" s="107"/>
    </row>
    <row r="11" spans="1:17">
      <c r="B11" s="110" t="s">
        <v>26</v>
      </c>
      <c r="C11" s="110"/>
      <c r="D11" s="9"/>
      <c r="E11" s="7" t="s">
        <v>15</v>
      </c>
      <c r="L11" s="108" t="s">
        <v>71</v>
      </c>
      <c r="M11" s="108"/>
    </row>
    <row r="12" spans="1:17">
      <c r="B12" s="9"/>
      <c r="C12" s="9"/>
      <c r="D12" s="9"/>
    </row>
    <row r="13" spans="1:17">
      <c r="A13" s="7" t="s">
        <v>5</v>
      </c>
      <c r="B13" s="109">
        <v>1510000</v>
      </c>
      <c r="C13" s="109"/>
      <c r="D13" s="9"/>
      <c r="E13" s="114" t="str">
        <f>E10</f>
        <v>Управління капітального будівництва Чернігівської обласної державної адміністрації</v>
      </c>
      <c r="F13" s="114"/>
      <c r="G13" s="114"/>
      <c r="H13" s="114"/>
      <c r="I13" s="114"/>
      <c r="J13" s="114"/>
      <c r="K13" s="114"/>
      <c r="L13" s="107" t="s">
        <v>70</v>
      </c>
      <c r="M13" s="107"/>
    </row>
    <row r="14" spans="1:17">
      <c r="B14" s="110" t="s">
        <v>26</v>
      </c>
      <c r="C14" s="110"/>
      <c r="D14" s="9"/>
      <c r="E14" s="7" t="s">
        <v>16</v>
      </c>
      <c r="L14" s="108" t="s">
        <v>71</v>
      </c>
      <c r="M14" s="108"/>
    </row>
    <row r="15" spans="1:17">
      <c r="B15" s="10"/>
      <c r="C15" s="10"/>
      <c r="D15" s="9"/>
    </row>
    <row r="16" spans="1:17" ht="27" customHeight="1">
      <c r="A16" s="7" t="s">
        <v>6</v>
      </c>
      <c r="B16" s="109">
        <v>1518313</v>
      </c>
      <c r="C16" s="109"/>
      <c r="D16" s="28" t="s">
        <v>78</v>
      </c>
      <c r="E16" s="113" t="s">
        <v>79</v>
      </c>
      <c r="F16" s="113"/>
      <c r="G16" s="113"/>
      <c r="H16" s="113"/>
      <c r="I16" s="113"/>
      <c r="J16" s="113"/>
      <c r="K16" s="113"/>
      <c r="L16" s="115"/>
      <c r="M16" s="115"/>
    </row>
    <row r="17" spans="1:18">
      <c r="B17" s="110" t="s">
        <v>26</v>
      </c>
      <c r="C17" s="110"/>
      <c r="D17" s="11" t="s">
        <v>28</v>
      </c>
      <c r="E17" s="7" t="s">
        <v>17</v>
      </c>
      <c r="L17" s="108"/>
      <c r="M17" s="108"/>
    </row>
    <row r="18" spans="1:18">
      <c r="B18" s="40"/>
      <c r="C18" s="40"/>
      <c r="D18" s="40"/>
    </row>
    <row r="19" spans="1:18">
      <c r="A19" s="92" t="s">
        <v>37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8">
      <c r="A20" s="79" t="s">
        <v>9</v>
      </c>
      <c r="B20" s="79"/>
      <c r="C20" s="111" t="s">
        <v>38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1" spans="1:18" ht="29.25" customHeight="1">
      <c r="A21" s="112">
        <v>1</v>
      </c>
      <c r="B21" s="99"/>
      <c r="C21" s="64" t="s">
        <v>80</v>
      </c>
      <c r="D21" s="65"/>
      <c r="E21" s="65"/>
      <c r="F21" s="65"/>
      <c r="G21" s="65"/>
      <c r="H21" s="65"/>
      <c r="I21" s="65"/>
      <c r="J21" s="65"/>
      <c r="K21" s="65"/>
      <c r="L21" s="65"/>
      <c r="M21" s="66"/>
    </row>
    <row r="23" spans="1:18">
      <c r="A23" s="92" t="s">
        <v>81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spans="1:18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8">
      <c r="A25" s="92" t="s">
        <v>39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spans="1:18">
      <c r="A26" s="79" t="s">
        <v>9</v>
      </c>
      <c r="B26" s="79"/>
      <c r="C26" s="79" t="s">
        <v>40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8" ht="30.75" customHeight="1">
      <c r="A27" s="112">
        <v>1</v>
      </c>
      <c r="B27" s="99"/>
      <c r="C27" s="64" t="s">
        <v>102</v>
      </c>
      <c r="D27" s="65"/>
      <c r="E27" s="65"/>
      <c r="F27" s="65"/>
      <c r="G27" s="65"/>
      <c r="H27" s="65"/>
      <c r="I27" s="65"/>
      <c r="J27" s="65"/>
      <c r="K27" s="65"/>
      <c r="L27" s="65"/>
      <c r="M27" s="66"/>
    </row>
    <row r="28" spans="1:18" ht="30.75" customHeight="1">
      <c r="A28" s="111">
        <v>2</v>
      </c>
      <c r="B28" s="111"/>
      <c r="C28" s="64" t="s">
        <v>103</v>
      </c>
      <c r="D28" s="65"/>
      <c r="E28" s="65"/>
      <c r="F28" s="65"/>
      <c r="G28" s="65"/>
      <c r="H28" s="65"/>
      <c r="I28" s="65"/>
      <c r="J28" s="65"/>
      <c r="K28" s="65"/>
      <c r="L28" s="65"/>
      <c r="M28" s="66"/>
    </row>
    <row r="29" spans="1:18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spans="1:18">
      <c r="A30" s="92" t="s">
        <v>41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spans="1:18" s="2" customFormat="1" ht="18" customHeight="1">
      <c r="A31" s="88" t="s">
        <v>9</v>
      </c>
      <c r="B31" s="88" t="s">
        <v>31</v>
      </c>
      <c r="C31" s="88"/>
      <c r="D31" s="84" t="s">
        <v>29</v>
      </c>
      <c r="E31" s="84"/>
      <c r="F31" s="84"/>
      <c r="G31" s="93"/>
      <c r="H31" s="83" t="s">
        <v>7</v>
      </c>
      <c r="I31" s="84"/>
      <c r="J31" s="84"/>
      <c r="K31" s="84"/>
      <c r="L31" s="84"/>
      <c r="M31" s="93"/>
      <c r="N31" s="83" t="s">
        <v>8</v>
      </c>
      <c r="O31" s="84"/>
      <c r="P31" s="84"/>
      <c r="Q31" s="93"/>
      <c r="R31" s="120"/>
    </row>
    <row r="32" spans="1:18" s="1" customFormat="1" ht="34.5" customHeight="1">
      <c r="A32" s="88"/>
      <c r="B32" s="88"/>
      <c r="C32" s="88"/>
      <c r="D32" s="41" t="s">
        <v>0</v>
      </c>
      <c r="E32" s="88" t="s">
        <v>1</v>
      </c>
      <c r="F32" s="88"/>
      <c r="G32" s="41" t="s">
        <v>2</v>
      </c>
      <c r="H32" s="83" t="s">
        <v>0</v>
      </c>
      <c r="I32" s="93"/>
      <c r="J32" s="83" t="s">
        <v>1</v>
      </c>
      <c r="K32" s="93"/>
      <c r="L32" s="83" t="s">
        <v>2</v>
      </c>
      <c r="M32" s="93"/>
      <c r="N32" s="41" t="s">
        <v>0</v>
      </c>
      <c r="O32" s="88" t="s">
        <v>1</v>
      </c>
      <c r="P32" s="88"/>
      <c r="Q32" s="41" t="s">
        <v>2</v>
      </c>
      <c r="R32" s="120"/>
    </row>
    <row r="33" spans="1:18" s="2" customFormat="1">
      <c r="A33" s="44">
        <v>1</v>
      </c>
      <c r="B33" s="88">
        <v>2</v>
      </c>
      <c r="C33" s="88"/>
      <c r="D33" s="44">
        <v>3</v>
      </c>
      <c r="E33" s="88">
        <v>4</v>
      </c>
      <c r="F33" s="88"/>
      <c r="G33" s="44">
        <v>5</v>
      </c>
      <c r="H33" s="88">
        <v>6</v>
      </c>
      <c r="I33" s="88"/>
      <c r="J33" s="88">
        <v>7</v>
      </c>
      <c r="K33" s="88"/>
      <c r="L33" s="88">
        <v>8</v>
      </c>
      <c r="M33" s="88"/>
      <c r="N33" s="41">
        <v>9</v>
      </c>
      <c r="O33" s="88">
        <v>10</v>
      </c>
      <c r="P33" s="88"/>
      <c r="Q33" s="41">
        <v>11</v>
      </c>
      <c r="R33" s="120"/>
    </row>
    <row r="34" spans="1:18" s="3" customFormat="1" ht="81.75" customHeight="1">
      <c r="A34" s="43">
        <v>1</v>
      </c>
      <c r="B34" s="116" t="s">
        <v>82</v>
      </c>
      <c r="C34" s="117"/>
      <c r="D34" s="42">
        <v>0</v>
      </c>
      <c r="E34" s="85">
        <v>654000</v>
      </c>
      <c r="F34" s="85"/>
      <c r="G34" s="42">
        <v>654000</v>
      </c>
      <c r="H34" s="85">
        <v>0</v>
      </c>
      <c r="I34" s="85"/>
      <c r="J34" s="85">
        <v>636746.55000000005</v>
      </c>
      <c r="K34" s="85"/>
      <c r="L34" s="85">
        <v>636746.55000000005</v>
      </c>
      <c r="M34" s="85"/>
      <c r="N34" s="42">
        <v>0</v>
      </c>
      <c r="O34" s="85">
        <v>-17235.45</v>
      </c>
      <c r="P34" s="85"/>
      <c r="Q34" s="42">
        <v>-17253.45</v>
      </c>
      <c r="R34" s="120"/>
    </row>
    <row r="35" spans="1:18" s="3" customFormat="1" ht="99" customHeight="1">
      <c r="A35" s="43" t="s">
        <v>21</v>
      </c>
      <c r="B35" s="116" t="s">
        <v>83</v>
      </c>
      <c r="C35" s="117"/>
      <c r="D35" s="52">
        <v>0</v>
      </c>
      <c r="E35" s="86">
        <v>1200000</v>
      </c>
      <c r="F35" s="87"/>
      <c r="G35" s="52">
        <v>1200000</v>
      </c>
      <c r="H35" s="86">
        <v>0</v>
      </c>
      <c r="I35" s="87"/>
      <c r="J35" s="86">
        <v>197659.88</v>
      </c>
      <c r="K35" s="87"/>
      <c r="L35" s="86">
        <v>197659.88</v>
      </c>
      <c r="M35" s="87"/>
      <c r="N35" s="52">
        <v>0</v>
      </c>
      <c r="O35" s="86">
        <v>-1002340.12</v>
      </c>
      <c r="P35" s="87"/>
      <c r="Q35" s="52">
        <v>-1002340.12</v>
      </c>
      <c r="R35" s="53"/>
    </row>
    <row r="36" spans="1:18" s="3" customFormat="1" ht="68.25" customHeight="1">
      <c r="A36" s="43" t="s">
        <v>22</v>
      </c>
      <c r="B36" s="116" t="s">
        <v>84</v>
      </c>
      <c r="C36" s="117"/>
      <c r="D36" s="59">
        <v>0</v>
      </c>
      <c r="E36" s="86">
        <v>2000000</v>
      </c>
      <c r="F36" s="87"/>
      <c r="G36" s="59">
        <v>2000000</v>
      </c>
      <c r="H36" s="86">
        <v>0</v>
      </c>
      <c r="I36" s="87"/>
      <c r="J36" s="86">
        <v>2000000</v>
      </c>
      <c r="K36" s="87"/>
      <c r="L36" s="86">
        <v>2000000</v>
      </c>
      <c r="M36" s="87"/>
      <c r="N36" s="59">
        <v>0</v>
      </c>
      <c r="O36" s="86">
        <v>0</v>
      </c>
      <c r="P36" s="87"/>
      <c r="Q36" s="59">
        <v>0</v>
      </c>
      <c r="R36" s="58"/>
    </row>
    <row r="37" spans="1:18" s="3" customFormat="1" ht="21" customHeight="1">
      <c r="A37" s="22"/>
      <c r="B37" s="100" t="s">
        <v>42</v>
      </c>
      <c r="C37" s="101"/>
      <c r="D37" s="45">
        <f>SUM(D34:D36)</f>
        <v>0</v>
      </c>
      <c r="E37" s="85">
        <f>SUM(E34:F36)</f>
        <v>3854000</v>
      </c>
      <c r="F37" s="85"/>
      <c r="G37" s="45">
        <f>SUM(G34:G36)</f>
        <v>3854000</v>
      </c>
      <c r="H37" s="85">
        <v>0</v>
      </c>
      <c r="I37" s="85"/>
      <c r="J37" s="85">
        <f>SUM(J34:K36)</f>
        <v>2834406.43</v>
      </c>
      <c r="K37" s="85"/>
      <c r="L37" s="85">
        <f>SUM(L34:M36)</f>
        <v>2834406.43</v>
      </c>
      <c r="M37" s="85"/>
      <c r="N37" s="42">
        <f>SUM(N34:N36)</f>
        <v>0</v>
      </c>
      <c r="O37" s="86">
        <f>SUM(O34:P36)</f>
        <v>-1019575.57</v>
      </c>
      <c r="P37" s="87"/>
      <c r="Q37" s="42">
        <f>SUM(Q34:Q36)</f>
        <v>-1019593.57</v>
      </c>
      <c r="R37" s="15"/>
    </row>
    <row r="38" spans="1:18" s="3" customFormat="1" ht="31.5" customHeight="1">
      <c r="A38" s="89" t="s">
        <v>85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15"/>
    </row>
    <row r="41" spans="1:18">
      <c r="A41" s="92" t="s">
        <v>43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</row>
    <row r="42" spans="1:18" s="2" customFormat="1" ht="29.25" customHeight="1">
      <c r="A42" s="90" t="s">
        <v>9</v>
      </c>
      <c r="B42" s="94" t="s">
        <v>44</v>
      </c>
      <c r="C42" s="94"/>
      <c r="D42" s="94"/>
      <c r="E42" s="94"/>
      <c r="F42" s="95"/>
      <c r="G42" s="83" t="s">
        <v>32</v>
      </c>
      <c r="H42" s="84"/>
      <c r="I42" s="93"/>
      <c r="J42" s="83" t="s">
        <v>10</v>
      </c>
      <c r="K42" s="84"/>
      <c r="L42" s="93"/>
      <c r="M42" s="83" t="s">
        <v>8</v>
      </c>
      <c r="N42" s="84"/>
      <c r="O42" s="84"/>
      <c r="P42" s="121"/>
      <c r="Q42" s="1"/>
      <c r="R42" s="1"/>
    </row>
    <row r="43" spans="1:18" s="2" customFormat="1" ht="25.5">
      <c r="A43" s="91"/>
      <c r="B43" s="96"/>
      <c r="C43" s="96"/>
      <c r="D43" s="96"/>
      <c r="E43" s="96"/>
      <c r="F43" s="97"/>
      <c r="G43" s="5" t="s">
        <v>0</v>
      </c>
      <c r="H43" s="31" t="s">
        <v>1</v>
      </c>
      <c r="I43" s="5" t="s">
        <v>30</v>
      </c>
      <c r="J43" s="5" t="s">
        <v>0</v>
      </c>
      <c r="K43" s="5" t="s">
        <v>1</v>
      </c>
      <c r="L43" s="5" t="s">
        <v>30</v>
      </c>
      <c r="M43" s="5" t="s">
        <v>0</v>
      </c>
      <c r="N43" s="5" t="s">
        <v>1</v>
      </c>
      <c r="O43" s="6" t="s">
        <v>30</v>
      </c>
      <c r="P43" s="121"/>
      <c r="Q43" s="1"/>
      <c r="R43" s="1"/>
    </row>
    <row r="44" spans="1:18" s="3" customFormat="1">
      <c r="A44" s="47">
        <v>1</v>
      </c>
      <c r="B44" s="98">
        <v>2</v>
      </c>
      <c r="C44" s="98"/>
      <c r="D44" s="98"/>
      <c r="E44" s="98"/>
      <c r="F44" s="99"/>
      <c r="G44" s="12">
        <v>3</v>
      </c>
      <c r="H44" s="32">
        <v>4</v>
      </c>
      <c r="I44" s="12">
        <v>5</v>
      </c>
      <c r="J44" s="12">
        <v>6</v>
      </c>
      <c r="K44" s="12">
        <v>7</v>
      </c>
      <c r="L44" s="12">
        <v>8</v>
      </c>
      <c r="M44" s="12">
        <v>9</v>
      </c>
      <c r="N44" s="12">
        <v>10</v>
      </c>
      <c r="O44" s="13">
        <v>11</v>
      </c>
      <c r="P44" s="14"/>
      <c r="Q44" s="11"/>
      <c r="R44" s="11"/>
    </row>
    <row r="45" spans="1:18" ht="32.25" customHeight="1">
      <c r="A45" s="50"/>
      <c r="B45" s="64" t="s">
        <v>86</v>
      </c>
      <c r="C45" s="65"/>
      <c r="D45" s="65"/>
      <c r="E45" s="65"/>
      <c r="F45" s="66"/>
      <c r="G45" s="37"/>
      <c r="H45" s="33">
        <v>3854000</v>
      </c>
      <c r="I45" s="37">
        <v>3854000</v>
      </c>
      <c r="J45" s="37"/>
      <c r="K45" s="37">
        <v>2834406.43</v>
      </c>
      <c r="L45" s="63">
        <v>2834406.43</v>
      </c>
      <c r="M45" s="37"/>
      <c r="N45" s="37">
        <v>-1019593.57</v>
      </c>
      <c r="O45" s="63">
        <v>-1019593.57</v>
      </c>
      <c r="P45" s="17"/>
    </row>
    <row r="46" spans="1:18" ht="33.75" customHeight="1"/>
    <row r="47" spans="1:18">
      <c r="A47" s="7" t="s">
        <v>50</v>
      </c>
    </row>
    <row r="48" spans="1:18" s="2" customFormat="1" ht="39" customHeight="1">
      <c r="A48" s="102" t="s">
        <v>9</v>
      </c>
      <c r="B48" s="88" t="s">
        <v>11</v>
      </c>
      <c r="C48" s="88"/>
      <c r="D48" s="88"/>
      <c r="E48" s="88"/>
      <c r="F48" s="88"/>
      <c r="G48" s="88" t="s">
        <v>33</v>
      </c>
      <c r="H48" s="104" t="s">
        <v>12</v>
      </c>
      <c r="I48" s="88" t="s">
        <v>29</v>
      </c>
      <c r="J48" s="88"/>
      <c r="K48" s="88"/>
      <c r="L48" s="88" t="s">
        <v>46</v>
      </c>
      <c r="M48" s="88"/>
      <c r="N48" s="88"/>
      <c r="O48" s="88" t="s">
        <v>8</v>
      </c>
      <c r="P48" s="88"/>
      <c r="Q48" s="88"/>
      <c r="R48" s="1"/>
    </row>
    <row r="49" spans="1:18" s="2" customFormat="1" ht="27" customHeight="1">
      <c r="A49" s="103"/>
      <c r="B49" s="88"/>
      <c r="C49" s="88"/>
      <c r="D49" s="88"/>
      <c r="E49" s="88"/>
      <c r="F49" s="88"/>
      <c r="G49" s="88"/>
      <c r="H49" s="104"/>
      <c r="I49" s="5" t="s">
        <v>0</v>
      </c>
      <c r="J49" s="5" t="s">
        <v>1</v>
      </c>
      <c r="K49" s="5" t="s">
        <v>30</v>
      </c>
      <c r="L49" s="5" t="s">
        <v>0</v>
      </c>
      <c r="M49" s="5" t="s">
        <v>1</v>
      </c>
      <c r="N49" s="5" t="s">
        <v>30</v>
      </c>
      <c r="O49" s="5" t="s">
        <v>0</v>
      </c>
      <c r="P49" s="5" t="s">
        <v>1</v>
      </c>
      <c r="Q49" s="5" t="s">
        <v>30</v>
      </c>
      <c r="R49" s="1"/>
    </row>
    <row r="50" spans="1:18" s="4" customFormat="1">
      <c r="A50" s="18">
        <v>1</v>
      </c>
      <c r="B50" s="79">
        <v>2</v>
      </c>
      <c r="C50" s="79"/>
      <c r="D50" s="79"/>
      <c r="E50" s="79"/>
      <c r="F50" s="79"/>
      <c r="G50" s="18">
        <v>3</v>
      </c>
      <c r="H50" s="34">
        <v>4</v>
      </c>
      <c r="I50" s="18">
        <v>5</v>
      </c>
      <c r="J50" s="18">
        <v>6</v>
      </c>
      <c r="K50" s="18">
        <v>7</v>
      </c>
      <c r="L50" s="18">
        <v>8</v>
      </c>
      <c r="M50" s="18">
        <v>9</v>
      </c>
      <c r="N50" s="18">
        <v>10</v>
      </c>
      <c r="O50" s="18">
        <v>11</v>
      </c>
      <c r="P50" s="18">
        <v>12</v>
      </c>
      <c r="Q50" s="18">
        <v>13</v>
      </c>
      <c r="R50" s="19"/>
    </row>
    <row r="51" spans="1:18" ht="30.75" customHeight="1">
      <c r="A51" s="20"/>
      <c r="B51" s="76" t="s">
        <v>87</v>
      </c>
      <c r="C51" s="77"/>
      <c r="D51" s="77"/>
      <c r="E51" s="77"/>
      <c r="F51" s="78"/>
      <c r="G51" s="21"/>
      <c r="H51" s="35"/>
      <c r="I51" s="22"/>
      <c r="J51" s="22"/>
      <c r="K51" s="22"/>
      <c r="L51" s="22"/>
      <c r="M51" s="22"/>
      <c r="N51" s="22"/>
      <c r="O51" s="22"/>
      <c r="P51" s="22"/>
      <c r="Q51" s="16"/>
    </row>
    <row r="52" spans="1:18" ht="15" customHeight="1">
      <c r="A52" s="23" t="s">
        <v>20</v>
      </c>
      <c r="B52" s="76" t="s">
        <v>45</v>
      </c>
      <c r="C52" s="77"/>
      <c r="D52" s="77"/>
      <c r="E52" s="77"/>
      <c r="F52" s="78"/>
      <c r="G52" s="21"/>
      <c r="H52" s="35"/>
      <c r="I52" s="22"/>
      <c r="J52" s="22"/>
      <c r="K52" s="22"/>
      <c r="L52" s="22"/>
      <c r="M52" s="22"/>
      <c r="N52" s="22"/>
      <c r="O52" s="22"/>
      <c r="P52" s="22"/>
      <c r="Q52" s="16"/>
    </row>
    <row r="53" spans="1:18" ht="48.75" customHeight="1">
      <c r="A53" s="23" t="s">
        <v>18</v>
      </c>
      <c r="B53" s="80" t="s">
        <v>73</v>
      </c>
      <c r="C53" s="81"/>
      <c r="D53" s="81"/>
      <c r="E53" s="81"/>
      <c r="F53" s="82"/>
      <c r="G53" s="12" t="s">
        <v>35</v>
      </c>
      <c r="H53" s="29" t="s">
        <v>53</v>
      </c>
      <c r="I53" s="46">
        <v>0</v>
      </c>
      <c r="J53" s="46">
        <v>1854000</v>
      </c>
      <c r="K53" s="46">
        <v>1854000</v>
      </c>
      <c r="L53" s="46">
        <v>0</v>
      </c>
      <c r="M53" s="46">
        <v>834406.43</v>
      </c>
      <c r="N53" s="46">
        <f>SUM(L53:M53)</f>
        <v>834406.43</v>
      </c>
      <c r="O53" s="46">
        <f>L53-I53</f>
        <v>0</v>
      </c>
      <c r="P53" s="46">
        <v>-1019593.57</v>
      </c>
      <c r="Q53" s="46">
        <f>SUM(O53:P53)</f>
        <v>-1019593.57</v>
      </c>
    </row>
    <row r="54" spans="1:18" ht="27.75" customHeight="1">
      <c r="A54" s="20"/>
      <c r="B54" s="64" t="s">
        <v>90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1:18" ht="15" customHeight="1">
      <c r="A55" s="23" t="s">
        <v>21</v>
      </c>
      <c r="B55" s="76" t="s">
        <v>48</v>
      </c>
      <c r="C55" s="77"/>
      <c r="D55" s="77"/>
      <c r="E55" s="77"/>
      <c r="F55" s="78"/>
      <c r="G55" s="24"/>
      <c r="H55" s="36"/>
      <c r="I55" s="25"/>
      <c r="J55" s="25"/>
      <c r="K55" s="26"/>
      <c r="L55" s="26"/>
      <c r="M55" s="26"/>
      <c r="N55" s="26"/>
      <c r="O55" s="26"/>
      <c r="P55" s="27"/>
      <c r="Q55" s="24"/>
    </row>
    <row r="56" spans="1:18" ht="34.5" customHeight="1">
      <c r="A56" s="23" t="s">
        <v>19</v>
      </c>
      <c r="B56" s="64" t="s">
        <v>54</v>
      </c>
      <c r="C56" s="65"/>
      <c r="D56" s="65"/>
      <c r="E56" s="65"/>
      <c r="F56" s="66"/>
      <c r="G56" s="51" t="s">
        <v>55</v>
      </c>
      <c r="H56" s="29" t="s">
        <v>68</v>
      </c>
      <c r="I56" s="48">
        <v>0</v>
      </c>
      <c r="J56" s="48">
        <v>2</v>
      </c>
      <c r="K56" s="38">
        <f>SUM(I56:J56)</f>
        <v>2</v>
      </c>
      <c r="L56" s="38">
        <v>0</v>
      </c>
      <c r="M56" s="38">
        <v>2</v>
      </c>
      <c r="N56" s="38">
        <f>SUM(L56:M56)</f>
        <v>2</v>
      </c>
      <c r="O56" s="38">
        <f>L56-I56</f>
        <v>0</v>
      </c>
      <c r="P56" s="38">
        <f>M56-J56</f>
        <v>0</v>
      </c>
      <c r="Q56" s="38">
        <f>SUM(O56:P56)</f>
        <v>0</v>
      </c>
    </row>
    <row r="57" spans="1:18" ht="22.5" customHeight="1">
      <c r="A57" s="20"/>
      <c r="B57" s="64" t="s">
        <v>47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6"/>
    </row>
    <row r="58" spans="1:18" ht="15" customHeight="1">
      <c r="A58" s="23" t="s">
        <v>22</v>
      </c>
      <c r="B58" s="72" t="s">
        <v>49</v>
      </c>
      <c r="C58" s="72"/>
      <c r="D58" s="72"/>
      <c r="E58" s="72"/>
      <c r="F58" s="72"/>
      <c r="G58" s="24"/>
      <c r="H58" s="36"/>
      <c r="I58" s="25"/>
      <c r="J58" s="25"/>
      <c r="K58" s="26"/>
      <c r="L58" s="26"/>
      <c r="M58" s="26"/>
      <c r="N58" s="26"/>
      <c r="O58" s="26"/>
      <c r="P58" s="26"/>
      <c r="Q58" s="24"/>
    </row>
    <row r="59" spans="1:18" ht="25.5" customHeight="1">
      <c r="A59" s="23" t="s">
        <v>23</v>
      </c>
      <c r="B59" s="64" t="s">
        <v>89</v>
      </c>
      <c r="C59" s="65"/>
      <c r="D59" s="65"/>
      <c r="E59" s="65"/>
      <c r="F59" s="66"/>
      <c r="G59" s="5" t="s">
        <v>35</v>
      </c>
      <c r="H59" s="29" t="s">
        <v>34</v>
      </c>
      <c r="I59" s="49">
        <v>0</v>
      </c>
      <c r="J59" s="49">
        <v>927000</v>
      </c>
      <c r="K59" s="49">
        <f>SUM(I59:J59)</f>
        <v>927000</v>
      </c>
      <c r="L59" s="49">
        <v>0</v>
      </c>
      <c r="M59" s="49">
        <v>417203.22</v>
      </c>
      <c r="N59" s="49">
        <f>SUM(L59:M59)</f>
        <v>417203.22</v>
      </c>
      <c r="O59" s="49">
        <f>L59-I59</f>
        <v>0</v>
      </c>
      <c r="P59" s="49">
        <f>M59-J59</f>
        <v>-509796.78</v>
      </c>
      <c r="Q59" s="46">
        <f>SUM(O59:P59)</f>
        <v>-509796.78</v>
      </c>
    </row>
    <row r="60" spans="1:18" ht="25.5" customHeight="1">
      <c r="A60" s="20"/>
      <c r="B60" s="64" t="s">
        <v>92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8" ht="18.75" customHeight="1">
      <c r="A61" s="20">
        <v>4</v>
      </c>
      <c r="B61" s="76" t="s">
        <v>56</v>
      </c>
      <c r="C61" s="77"/>
      <c r="D61" s="77"/>
      <c r="E61" s="77"/>
      <c r="F61" s="7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</row>
    <row r="62" spans="1:18" ht="24" customHeight="1">
      <c r="A62" s="56" t="s">
        <v>57</v>
      </c>
      <c r="B62" s="64" t="s">
        <v>88</v>
      </c>
      <c r="C62" s="65"/>
      <c r="D62" s="65"/>
      <c r="E62" s="65"/>
      <c r="F62" s="66"/>
      <c r="G62" s="24"/>
      <c r="H62" s="62"/>
      <c r="I62" s="56"/>
      <c r="J62" s="56"/>
      <c r="K62" s="56"/>
      <c r="L62" s="56"/>
      <c r="M62" s="56"/>
      <c r="N62" s="56"/>
      <c r="O62" s="56"/>
      <c r="P62" s="56"/>
      <c r="Q62" s="56"/>
    </row>
    <row r="63" spans="1:18" ht="48.75" customHeight="1">
      <c r="A63" s="56"/>
      <c r="B63" s="64" t="s">
        <v>82</v>
      </c>
      <c r="C63" s="65"/>
      <c r="D63" s="65"/>
      <c r="E63" s="65"/>
      <c r="F63" s="66"/>
      <c r="G63" s="61" t="s">
        <v>58</v>
      </c>
      <c r="H63" s="60" t="s">
        <v>66</v>
      </c>
      <c r="I63" s="56" t="s">
        <v>67</v>
      </c>
      <c r="J63" s="56" t="s">
        <v>69</v>
      </c>
      <c r="K63" s="56" t="s">
        <v>69</v>
      </c>
      <c r="L63" s="56" t="s">
        <v>67</v>
      </c>
      <c r="M63" s="56" t="s">
        <v>93</v>
      </c>
      <c r="N63" s="56" t="s">
        <v>93</v>
      </c>
      <c r="O63" s="56" t="s">
        <v>67</v>
      </c>
      <c r="P63" s="56" t="s">
        <v>94</v>
      </c>
      <c r="Q63" s="56" t="s">
        <v>94</v>
      </c>
    </row>
    <row r="64" spans="1:18" ht="21.75" customHeight="1">
      <c r="A64" s="20"/>
      <c r="B64" s="64" t="s">
        <v>91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6"/>
    </row>
    <row r="65" spans="1:17" ht="31.5" customHeight="1">
      <c r="A65" s="20"/>
      <c r="B65" s="64" t="s">
        <v>95</v>
      </c>
      <c r="C65" s="65"/>
      <c r="D65" s="65"/>
      <c r="E65" s="65"/>
      <c r="F65" s="66"/>
      <c r="G65" s="54" t="s">
        <v>58</v>
      </c>
      <c r="H65" s="55" t="s">
        <v>59</v>
      </c>
      <c r="I65" s="61">
        <v>0</v>
      </c>
      <c r="J65" s="61">
        <v>10</v>
      </c>
      <c r="K65" s="61">
        <v>10</v>
      </c>
      <c r="L65" s="61">
        <v>0</v>
      </c>
      <c r="M65" s="61">
        <v>13</v>
      </c>
      <c r="N65" s="61">
        <v>13</v>
      </c>
      <c r="O65" s="61">
        <v>0</v>
      </c>
      <c r="P65" s="61">
        <v>-3</v>
      </c>
      <c r="Q65" s="61">
        <v>-3</v>
      </c>
    </row>
    <row r="66" spans="1:17" ht="21.75" customHeight="1">
      <c r="A66" s="20"/>
      <c r="B66" s="64" t="s">
        <v>92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6"/>
    </row>
    <row r="67" spans="1:17" ht="22.5" customHeight="1">
      <c r="A67" s="20"/>
      <c r="B67" s="64" t="s">
        <v>96</v>
      </c>
      <c r="C67" s="65"/>
      <c r="D67" s="65"/>
      <c r="E67" s="65"/>
      <c r="F67" s="66"/>
      <c r="G67" s="55"/>
      <c r="H67" s="55"/>
      <c r="I67" s="49"/>
      <c r="J67" s="49"/>
      <c r="K67" s="49"/>
      <c r="L67" s="49"/>
      <c r="M67" s="49"/>
      <c r="N67" s="49"/>
      <c r="O67" s="49"/>
      <c r="P67" s="49"/>
      <c r="Q67" s="49"/>
    </row>
    <row r="68" spans="1:17" ht="22.5" customHeight="1">
      <c r="A68" s="20">
        <v>5</v>
      </c>
      <c r="B68" s="76" t="s">
        <v>45</v>
      </c>
      <c r="C68" s="65"/>
      <c r="D68" s="65"/>
      <c r="E68" s="65"/>
      <c r="F68" s="66"/>
      <c r="G68" s="55"/>
      <c r="H68" s="55"/>
      <c r="I68" s="49"/>
      <c r="J68" s="49"/>
      <c r="K68" s="49"/>
      <c r="L68" s="49"/>
      <c r="M68" s="49"/>
      <c r="N68" s="49"/>
      <c r="O68" s="49"/>
      <c r="P68" s="49"/>
      <c r="Q68" s="49"/>
    </row>
    <row r="69" spans="1:17" ht="51" customHeight="1">
      <c r="A69" s="23" t="s">
        <v>60</v>
      </c>
      <c r="B69" s="64" t="s">
        <v>74</v>
      </c>
      <c r="C69" s="65"/>
      <c r="D69" s="65"/>
      <c r="E69" s="65"/>
      <c r="F69" s="66"/>
      <c r="G69" s="57" t="s">
        <v>35</v>
      </c>
      <c r="H69" s="55" t="s">
        <v>53</v>
      </c>
      <c r="I69" s="49">
        <v>0</v>
      </c>
      <c r="J69" s="49">
        <v>2000000</v>
      </c>
      <c r="K69" s="49">
        <v>2000000</v>
      </c>
      <c r="L69" s="49">
        <v>0</v>
      </c>
      <c r="M69" s="49">
        <v>2000000</v>
      </c>
      <c r="N69" s="49">
        <v>2000000</v>
      </c>
      <c r="O69" s="49">
        <v>0</v>
      </c>
      <c r="P69" s="49">
        <v>0</v>
      </c>
      <c r="Q69" s="49">
        <v>0</v>
      </c>
    </row>
    <row r="70" spans="1:17" ht="26.25" customHeight="1">
      <c r="A70" s="67" t="s">
        <v>47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9"/>
    </row>
    <row r="71" spans="1:17" ht="29.25" customHeight="1">
      <c r="A71" s="20">
        <v>6</v>
      </c>
      <c r="B71" s="76" t="s">
        <v>48</v>
      </c>
      <c r="C71" s="77"/>
      <c r="D71" s="77"/>
      <c r="E71" s="77"/>
      <c r="F71" s="78"/>
      <c r="G71" s="55"/>
      <c r="H71" s="55"/>
      <c r="I71" s="49"/>
      <c r="J71" s="49"/>
      <c r="K71" s="49"/>
      <c r="L71" s="49"/>
      <c r="M71" s="49"/>
      <c r="N71" s="49"/>
      <c r="O71" s="49"/>
      <c r="P71" s="49"/>
      <c r="Q71" s="49"/>
    </row>
    <row r="72" spans="1:17" ht="33" customHeight="1">
      <c r="A72" s="23" t="s">
        <v>61</v>
      </c>
      <c r="B72" s="64" t="s">
        <v>54</v>
      </c>
      <c r="C72" s="65"/>
      <c r="D72" s="65"/>
      <c r="E72" s="65"/>
      <c r="F72" s="66"/>
      <c r="G72" s="57" t="s">
        <v>55</v>
      </c>
      <c r="H72" s="55" t="s">
        <v>68</v>
      </c>
      <c r="I72" s="56">
        <v>0</v>
      </c>
      <c r="J72" s="56" t="s">
        <v>20</v>
      </c>
      <c r="K72" s="56" t="s">
        <v>20</v>
      </c>
      <c r="L72" s="56" t="s">
        <v>67</v>
      </c>
      <c r="M72" s="56" t="s">
        <v>20</v>
      </c>
      <c r="N72" s="56" t="s">
        <v>20</v>
      </c>
      <c r="O72" s="56" t="s">
        <v>67</v>
      </c>
      <c r="P72" s="56" t="s">
        <v>67</v>
      </c>
      <c r="Q72" s="56" t="s">
        <v>67</v>
      </c>
    </row>
    <row r="73" spans="1:17" ht="24" customHeight="1">
      <c r="A73" s="67" t="s">
        <v>47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9"/>
    </row>
    <row r="74" spans="1:17" ht="21.75" customHeight="1">
      <c r="A74" s="20">
        <v>7</v>
      </c>
      <c r="B74" s="76" t="s">
        <v>49</v>
      </c>
      <c r="C74" s="77"/>
      <c r="D74" s="77"/>
      <c r="E74" s="77"/>
      <c r="F74" s="78"/>
      <c r="G74" s="55"/>
      <c r="H74" s="55"/>
      <c r="I74" s="49"/>
      <c r="J74" s="49"/>
      <c r="K74" s="49"/>
      <c r="L74" s="49"/>
      <c r="M74" s="49"/>
      <c r="N74" s="49"/>
      <c r="O74" s="49"/>
      <c r="P74" s="49"/>
      <c r="Q74" s="49"/>
    </row>
    <row r="75" spans="1:17" ht="29.25" customHeight="1">
      <c r="A75" s="23" t="s">
        <v>62</v>
      </c>
      <c r="B75" s="70" t="s">
        <v>97</v>
      </c>
      <c r="C75" s="70"/>
      <c r="D75" s="70"/>
      <c r="E75" s="70"/>
      <c r="F75" s="70"/>
      <c r="G75" s="57" t="s">
        <v>35</v>
      </c>
      <c r="H75" s="55" t="s">
        <v>65</v>
      </c>
      <c r="I75" s="49">
        <v>0</v>
      </c>
      <c r="J75" s="49">
        <v>2000000</v>
      </c>
      <c r="K75" s="49">
        <v>2000000</v>
      </c>
      <c r="L75" s="49">
        <v>0</v>
      </c>
      <c r="M75" s="49">
        <v>2000000</v>
      </c>
      <c r="N75" s="49">
        <v>2000000</v>
      </c>
      <c r="O75" s="49">
        <v>0</v>
      </c>
      <c r="P75" s="49">
        <v>0</v>
      </c>
      <c r="Q75" s="49">
        <v>0</v>
      </c>
    </row>
    <row r="76" spans="1:17" ht="21.75" customHeight="1">
      <c r="A76" s="71" t="s">
        <v>47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</row>
    <row r="77" spans="1:17" ht="21.75" customHeight="1">
      <c r="A77" s="23" t="s">
        <v>63</v>
      </c>
      <c r="B77" s="72" t="s">
        <v>56</v>
      </c>
      <c r="C77" s="72"/>
      <c r="D77" s="72"/>
      <c r="E77" s="72"/>
      <c r="F77" s="72"/>
      <c r="G77" s="55"/>
      <c r="H77" s="55"/>
      <c r="I77" s="49"/>
      <c r="J77" s="49"/>
      <c r="K77" s="49"/>
      <c r="L77" s="49"/>
      <c r="M77" s="49"/>
      <c r="N77" s="49"/>
      <c r="O77" s="49"/>
      <c r="P77" s="49"/>
      <c r="Q77" s="49"/>
    </row>
    <row r="78" spans="1:17" ht="25.5" customHeight="1">
      <c r="A78" s="23" t="s">
        <v>64</v>
      </c>
      <c r="B78" s="70" t="s">
        <v>98</v>
      </c>
      <c r="C78" s="70"/>
      <c r="D78" s="70"/>
      <c r="E78" s="70"/>
      <c r="F78" s="70"/>
      <c r="G78" s="57" t="s">
        <v>58</v>
      </c>
      <c r="H78" s="55" t="s">
        <v>66</v>
      </c>
      <c r="I78" s="56">
        <v>0</v>
      </c>
      <c r="J78" s="56" t="s">
        <v>69</v>
      </c>
      <c r="K78" s="56" t="s">
        <v>69</v>
      </c>
      <c r="L78" s="56" t="s">
        <v>67</v>
      </c>
      <c r="M78" s="56" t="s">
        <v>99</v>
      </c>
      <c r="N78" s="56" t="s">
        <v>99</v>
      </c>
      <c r="O78" s="56" t="s">
        <v>67</v>
      </c>
      <c r="P78" s="56" t="s">
        <v>100</v>
      </c>
      <c r="Q78" s="56" t="s">
        <v>100</v>
      </c>
    </row>
    <row r="79" spans="1:17" ht="21" customHeight="1">
      <c r="A79" s="71" t="s">
        <v>90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>
      <c r="A80" s="19"/>
      <c r="B80" s="75"/>
      <c r="C80" s="75"/>
      <c r="D80" s="75"/>
      <c r="E80" s="75"/>
      <c r="F80" s="75"/>
    </row>
    <row r="81" spans="1:17">
      <c r="A81" s="73" t="s">
        <v>52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1:17" ht="21" customHeight="1">
      <c r="A82" s="74" t="s">
        <v>101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4" spans="1:17" ht="26.25" customHeight="1">
      <c r="A84" s="118" t="s">
        <v>76</v>
      </c>
      <c r="B84" s="118"/>
      <c r="C84" s="118"/>
      <c r="D84" s="118"/>
      <c r="O84" s="7" t="s">
        <v>75</v>
      </c>
    </row>
    <row r="86" spans="1:17" ht="27" customHeight="1">
      <c r="A86" s="119" t="s">
        <v>77</v>
      </c>
      <c r="B86" s="119"/>
      <c r="C86" s="119"/>
      <c r="D86" s="119"/>
      <c r="O86" s="7" t="s">
        <v>51</v>
      </c>
    </row>
  </sheetData>
  <mergeCells count="130">
    <mergeCell ref="A84:D84"/>
    <mergeCell ref="A86:D86"/>
    <mergeCell ref="R31:R34"/>
    <mergeCell ref="E32:F32"/>
    <mergeCell ref="D31:G31"/>
    <mergeCell ref="B31:C32"/>
    <mergeCell ref="B33:C33"/>
    <mergeCell ref="E33:F33"/>
    <mergeCell ref="E34:F34"/>
    <mergeCell ref="B34:C34"/>
    <mergeCell ref="L33:M33"/>
    <mergeCell ref="H31:M31"/>
    <mergeCell ref="J32:K32"/>
    <mergeCell ref="L32:M32"/>
    <mergeCell ref="J33:K33"/>
    <mergeCell ref="N31:Q31"/>
    <mergeCell ref="H32:I32"/>
    <mergeCell ref="A31:A32"/>
    <mergeCell ref="B61:F61"/>
    <mergeCell ref="B62:F62"/>
    <mergeCell ref="B67:F67"/>
    <mergeCell ref="B68:F68"/>
    <mergeCell ref="P42:P43"/>
    <mergeCell ref="J42:L42"/>
    <mergeCell ref="L17:M17"/>
    <mergeCell ref="A28:B28"/>
    <mergeCell ref="C28:M28"/>
    <mergeCell ref="B36:C36"/>
    <mergeCell ref="E36:F36"/>
    <mergeCell ref="H36:I36"/>
    <mergeCell ref="J36:K36"/>
    <mergeCell ref="L36:M36"/>
    <mergeCell ref="O36:P36"/>
    <mergeCell ref="O32:P32"/>
    <mergeCell ref="B35:C35"/>
    <mergeCell ref="E35:F35"/>
    <mergeCell ref="H35:I35"/>
    <mergeCell ref="J35:K35"/>
    <mergeCell ref="L35:M35"/>
    <mergeCell ref="O35:P35"/>
    <mergeCell ref="O33:P33"/>
    <mergeCell ref="O34:P34"/>
    <mergeCell ref="H33:I33"/>
    <mergeCell ref="L34:M34"/>
    <mergeCell ref="B16:C16"/>
    <mergeCell ref="B10:C10"/>
    <mergeCell ref="B13:C13"/>
    <mergeCell ref="B11:C11"/>
    <mergeCell ref="B14:C14"/>
    <mergeCell ref="A19:M19"/>
    <mergeCell ref="A20:B20"/>
    <mergeCell ref="A30:M30"/>
    <mergeCell ref="C20:M20"/>
    <mergeCell ref="A21:B21"/>
    <mergeCell ref="C21:M21"/>
    <mergeCell ref="A23:M23"/>
    <mergeCell ref="A29:M29"/>
    <mergeCell ref="A25:M25"/>
    <mergeCell ref="A26:B26"/>
    <mergeCell ref="A27:B27"/>
    <mergeCell ref="C26:M26"/>
    <mergeCell ref="C27:M27"/>
    <mergeCell ref="E16:K16"/>
    <mergeCell ref="E13:K13"/>
    <mergeCell ref="E10:K10"/>
    <mergeCell ref="L16:M16"/>
    <mergeCell ref="L14:M14"/>
    <mergeCell ref="B17:C17"/>
    <mergeCell ref="A1:Q1"/>
    <mergeCell ref="A2:Q2"/>
    <mergeCell ref="A3:Q3"/>
    <mergeCell ref="A7:Q7"/>
    <mergeCell ref="A8:Q8"/>
    <mergeCell ref="A5:Q5"/>
    <mergeCell ref="A4:Q4"/>
    <mergeCell ref="L13:M13"/>
    <mergeCell ref="L11:M11"/>
    <mergeCell ref="L10:M10"/>
    <mergeCell ref="M42:O42"/>
    <mergeCell ref="J34:K34"/>
    <mergeCell ref="O37:P37"/>
    <mergeCell ref="I48:K48"/>
    <mergeCell ref="H37:I37"/>
    <mergeCell ref="J37:K37"/>
    <mergeCell ref="A38:Q38"/>
    <mergeCell ref="H34:I34"/>
    <mergeCell ref="A42:A43"/>
    <mergeCell ref="B45:F45"/>
    <mergeCell ref="A41:O41"/>
    <mergeCell ref="G42:I42"/>
    <mergeCell ref="B42:F43"/>
    <mergeCell ref="B44:F44"/>
    <mergeCell ref="B37:C37"/>
    <mergeCell ref="E37:F37"/>
    <mergeCell ref="L37:M37"/>
    <mergeCell ref="A48:A49"/>
    <mergeCell ref="B48:F49"/>
    <mergeCell ref="G48:G49"/>
    <mergeCell ref="H48:H49"/>
    <mergeCell ref="O48:Q48"/>
    <mergeCell ref="L48:N48"/>
    <mergeCell ref="B59:F59"/>
    <mergeCell ref="B60:Q60"/>
    <mergeCell ref="B50:F50"/>
    <mergeCell ref="B51:F51"/>
    <mergeCell ref="B52:F52"/>
    <mergeCell ref="B53:F53"/>
    <mergeCell ref="B54:Q54"/>
    <mergeCell ref="B55:F55"/>
    <mergeCell ref="B56:F56"/>
    <mergeCell ref="B58:F58"/>
    <mergeCell ref="B57:Q57"/>
    <mergeCell ref="B78:F78"/>
    <mergeCell ref="A79:Q79"/>
    <mergeCell ref="A81:Q81"/>
    <mergeCell ref="A82:Q82"/>
    <mergeCell ref="B80:F80"/>
    <mergeCell ref="B69:F69"/>
    <mergeCell ref="B71:F71"/>
    <mergeCell ref="B72:F72"/>
    <mergeCell ref="B74:F74"/>
    <mergeCell ref="B64:Q64"/>
    <mergeCell ref="A70:Q70"/>
    <mergeCell ref="A73:Q73"/>
    <mergeCell ref="B75:F75"/>
    <mergeCell ref="A76:Q76"/>
    <mergeCell ref="B63:F63"/>
    <mergeCell ref="B65:F65"/>
    <mergeCell ref="B66:Q66"/>
    <mergeCell ref="B77:F77"/>
  </mergeCells>
  <pageMargins left="0.19685039370078741" right="0.19685039370078741" top="0.27559055118110237" bottom="0.27559055118110237" header="0.19685039370078741" footer="0.19685039370078741"/>
  <pageSetup paperSize="9" scale="70" orientation="landscape" horizontalDpi="180" verticalDpi="180" r:id="rId1"/>
  <rowBreaks count="2" manualBreakCount="2">
    <brk id="34" max="17" man="1"/>
    <brk id="6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1517363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2021-02-03T07:01:59Z</dcterms:modified>
</cp:coreProperties>
</file>